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51-本级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<sst xmlns="http://schemas.openxmlformats.org/spreadsheetml/2006/main" count="25" uniqueCount="25">
  <si>
    <t>2020年泸县本级政府性基金收入决算表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</si>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</sst>
</file>

<file path=xl/styles.xml><?xml version="1.0" encoding="utf-8"?>
<styleSheet xmlns="http://schemas.openxmlformats.org/spreadsheetml/2006/main">
  <numFmts count="9">
    <numFmt numFmtId="176" formatCode="_(* #,##0_);_(* \(#,##0\);_(* &quot;-&quot;_);_(@_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_(* #,##0.00_);_(* \(#,##0.00\);_(* &quot;-&quot;??_);_(@_)"/>
    <numFmt numFmtId="178" formatCode="#,##0.00_ "/>
    <numFmt numFmtId="179" formatCode="#,##0_ "/>
    <numFmt numFmtId="180" formatCode="0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Calibri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MS Sans Serif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color indexed="17"/>
      <name val="Calibri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22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6" fillId="30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0"/>
    <xf numFmtId="0" fontId="1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28" borderId="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4" fillId="0" borderId="3" applyNumberFormat="0" applyFill="0" applyAlignment="0" applyProtection="0">
      <alignment vertical="center"/>
    </xf>
    <xf numFmtId="0" fontId="1" fillId="0" borderId="0"/>
    <xf numFmtId="0" fontId="18" fillId="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" fillId="0" borderId="0"/>
    <xf numFmtId="0" fontId="26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0" borderId="0"/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/>
    <xf numFmtId="0" fontId="1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/>
    <xf numFmtId="0" fontId="18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28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28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37" fontId="44" fillId="0" borderId="0"/>
    <xf numFmtId="0" fontId="13" fillId="4" borderId="2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/>
    <xf numFmtId="0" fontId="53" fillId="4" borderId="1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0" borderId="0"/>
    <xf numFmtId="0" fontId="16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5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2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51" fillId="48" borderId="17" applyNumberFormat="0" applyAlignment="0" applyProtection="0">
      <alignment vertical="center"/>
    </xf>
    <xf numFmtId="0" fontId="1" fillId="0" borderId="0"/>
    <xf numFmtId="0" fontId="12" fillId="0" borderId="0"/>
    <xf numFmtId="0" fontId="1" fillId="0" borderId="0"/>
    <xf numFmtId="0" fontId="1" fillId="0" borderId="0"/>
    <xf numFmtId="0" fontId="51" fillId="48" borderId="1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7" fillId="0" borderId="0"/>
    <xf numFmtId="0" fontId="11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57" fillId="0" borderId="0"/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8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57" fillId="0" borderId="0"/>
    <xf numFmtId="0" fontId="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/>
    <xf numFmtId="0" fontId="59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51" fillId="48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0"/>
    <xf numFmtId="176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53" fillId="4" borderId="18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61" fillId="0" borderId="0"/>
    <xf numFmtId="0" fontId="50" fillId="0" borderId="0"/>
    <xf numFmtId="0" fontId="57" fillId="0" borderId="0"/>
    <xf numFmtId="0" fontId="12" fillId="28" borderId="9" applyNumberFormat="0" applyFont="0" applyAlignment="0" applyProtection="0">
      <alignment vertical="center"/>
    </xf>
    <xf numFmtId="0" fontId="12" fillId="28" borderId="9" applyNumberFormat="0" applyFont="0" applyAlignment="0" applyProtection="0">
      <alignment vertical="center"/>
    </xf>
    <xf numFmtId="0" fontId="12" fillId="28" borderId="9" applyNumberFormat="0" applyFont="0" applyAlignment="0" applyProtection="0">
      <alignment vertical="center"/>
    </xf>
    <xf numFmtId="0" fontId="12" fillId="28" borderId="9" applyNumberFormat="0" applyFont="0" applyAlignment="0" applyProtection="0">
      <alignment vertical="center"/>
    </xf>
    <xf numFmtId="0" fontId="12" fillId="28" borderId="9" applyNumberFormat="0" applyFont="0" applyAlignment="0" applyProtection="0">
      <alignment vertical="center"/>
    </xf>
    <xf numFmtId="0" fontId="12" fillId="28" borderId="9" applyNumberFormat="0" applyFont="0" applyAlignment="0" applyProtection="0">
      <alignment vertical="center"/>
    </xf>
    <xf numFmtId="0" fontId="12" fillId="28" borderId="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179" fontId="1" fillId="0" borderId="0" xfId="623" applyNumberFormat="1" applyFont="1" applyAlignment="1">
      <alignment vertical="center"/>
    </xf>
    <xf numFmtId="179" fontId="1" fillId="0" borderId="0" xfId="623" applyNumberFormat="1" applyFont="1" applyFill="1" applyAlignment="1">
      <alignment vertical="center"/>
    </xf>
    <xf numFmtId="179" fontId="1" fillId="0" borderId="0" xfId="623" applyNumberFormat="1" applyFont="1"/>
    <xf numFmtId="179" fontId="2" fillId="0" borderId="0" xfId="808" applyNumberFormat="1" applyFont="1" applyAlignment="1">
      <alignment horizontal="center" vertical="center"/>
    </xf>
    <xf numFmtId="179" fontId="1" fillId="0" borderId="0" xfId="623" applyNumberFormat="1" applyFont="1" applyAlignment="1">
      <alignment horizontal="right" vertical="center"/>
    </xf>
    <xf numFmtId="179" fontId="3" fillId="0" borderId="1" xfId="62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623" applyFont="1" applyFill="1" applyBorder="1" applyAlignment="1">
      <alignment horizontal="left" vertical="center" wrapText="1"/>
    </xf>
    <xf numFmtId="180" fontId="5" fillId="0" borderId="1" xfId="623" applyNumberFormat="1" applyFont="1" applyFill="1" applyBorder="1" applyAlignment="1">
      <alignment horizontal="right" vertical="center" wrapText="1"/>
    </xf>
    <xf numFmtId="179" fontId="1" fillId="0" borderId="1" xfId="623" applyNumberFormat="1" applyFont="1" applyBorder="1" applyAlignment="1">
      <alignment vertical="center"/>
    </xf>
    <xf numFmtId="180" fontId="5" fillId="0" borderId="1" xfId="623" applyNumberFormat="1" applyFont="1" applyFill="1" applyBorder="1" applyAlignment="1" applyProtection="1">
      <alignment vertical="center" wrapText="1"/>
    </xf>
    <xf numFmtId="180" fontId="6" fillId="0" borderId="1" xfId="623" applyNumberFormat="1" applyFont="1" applyFill="1" applyBorder="1" applyAlignment="1" applyProtection="1">
      <alignment vertical="center" wrapText="1"/>
    </xf>
    <xf numFmtId="179" fontId="7" fillId="0" borderId="1" xfId="623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9" fontId="7" fillId="0" borderId="1" xfId="623" applyNumberFormat="1" applyFont="1" applyFill="1" applyBorder="1" applyAlignment="1">
      <alignment vertical="center"/>
    </xf>
    <xf numFmtId="180" fontId="7" fillId="0" borderId="1" xfId="623" applyNumberFormat="1" applyFont="1" applyFill="1" applyBorder="1" applyAlignment="1">
      <alignment vertical="center"/>
    </xf>
    <xf numFmtId="180" fontId="7" fillId="0" borderId="1" xfId="623" applyNumberFormat="1" applyFont="1" applyFill="1" applyBorder="1" applyAlignment="1" applyProtection="1">
      <alignment vertical="center" wrapText="1"/>
    </xf>
    <xf numFmtId="180" fontId="8" fillId="0" borderId="1" xfId="623" applyNumberFormat="1" applyFont="1" applyFill="1" applyBorder="1" applyAlignment="1" applyProtection="1">
      <alignment vertical="center" wrapText="1"/>
    </xf>
    <xf numFmtId="180" fontId="9" fillId="0" borderId="1" xfId="623" applyNumberFormat="1" applyFont="1" applyFill="1" applyBorder="1" applyAlignment="1" applyProtection="1">
      <alignment vertical="center" wrapText="1"/>
    </xf>
    <xf numFmtId="180" fontId="1" fillId="0" borderId="1" xfId="623" applyNumberFormat="1" applyFont="1" applyBorder="1" applyAlignment="1">
      <alignment vertical="center"/>
    </xf>
    <xf numFmtId="0" fontId="10" fillId="0" borderId="1" xfId="623" applyFont="1" applyBorder="1" applyAlignment="1">
      <alignment horizontal="center" vertical="center"/>
    </xf>
    <xf numFmtId="180" fontId="10" fillId="0" borderId="1" xfId="623" applyNumberFormat="1" applyFont="1" applyFill="1" applyBorder="1" applyAlignment="1" applyProtection="1">
      <alignment horizontal="right" vertical="center" wrapText="1"/>
    </xf>
    <xf numFmtId="9" fontId="3" fillId="0" borderId="1" xfId="623" applyNumberFormat="1" applyFont="1" applyBorder="1" applyAlignment="1">
      <alignment vertical="center"/>
    </xf>
  </cellXfs>
  <cellStyles count="1073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常规 31 2" xfId="13"/>
    <cellStyle name="常规 26 2" xfId="14"/>
    <cellStyle name="40% - 强调文字颜色 3" xfId="15" builtinId="39"/>
    <cellStyle name="Input 2" xfId="1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差_促进扩大信贷增量 3" xfId="25"/>
    <cellStyle name="常规 17 4_2016年四川省省级一般公共预算支出执行情况表" xfId="26"/>
    <cellStyle name="差_4-14" xfId="27"/>
    <cellStyle name="已访问的超链接" xfId="28" builtinId="9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强调文字颜色 1 2 3" xfId="36"/>
    <cellStyle name="Note_2016年全省及省级财政收支执行及2017年预算草案表（20161206，预审自用稿）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常规 2 3 2_2017年省对市(州)税收返还和转移支付预算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Heading 3" xfId="62"/>
    <cellStyle name="20% - Accent3 2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差_5-农村教师周转房建设" xfId="68"/>
    <cellStyle name="40% - 强调文字颜色 1" xfId="69" builtinId="31"/>
    <cellStyle name="常规 47 2 3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60% - 强调文字颜色 5 2 2 2" xfId="80"/>
    <cellStyle name="40% - 强调文字颜色 5" xfId="81" builtinId="47"/>
    <cellStyle name="好_Sheet19_四川省2017年省对市（州）税收返还和转移支付分地区预算（草案）--社保处" xfId="82"/>
    <cellStyle name="60% - 强调文字颜色 5" xfId="83" builtinId="48"/>
    <cellStyle name="强调文字颜色 6" xfId="84" builtinId="49"/>
    <cellStyle name="好_2015财金互动汇总（加人行、补成都） 4" xfId="85"/>
    <cellStyle name="差_2-62_四川省2017年省对市（州）税收返还和转移支付分地区预算（草案）--社保处" xfId="86"/>
    <cellStyle name="Heading 3 2" xfId="87"/>
    <cellStyle name="适中 2" xfId="88"/>
    <cellStyle name="60% - 强调文字颜色 5 2 2 3" xfId="89"/>
    <cellStyle name="40% - 强调文字颜色 6" xfId="90" builtinId="51"/>
    <cellStyle name="差_2015直接融资汇总表 2" xfId="91"/>
    <cellStyle name="60% - 强调文字颜色 6" xfId="92" builtinId="52"/>
    <cellStyle name="千位分隔 3 2" xfId="93"/>
    <cellStyle name="标题 4 2 2" xfId="94"/>
    <cellStyle name="差_博物馆纪念馆逐步免费开放补助资金" xfId="95"/>
    <cellStyle name="_ET_STYLE_NoName_00_" xfId="96"/>
    <cellStyle name="强调文字颜色 1 2 2_2017年省对市(州)税收返还和转移支付预算" xfId="97"/>
    <cellStyle name="60% - 强调文字颜色 3 2_四川省2017年省对市（州）税收返还和转移支付分地区预算（草案）--社保处" xfId="98"/>
    <cellStyle name="20% - Accent2_2016年四川省省级一般公共预算支出执行情况表" xfId="99"/>
    <cellStyle name="0,0_x000d_&#10;NA_x000d_&#10; 4" xfId="100"/>
    <cellStyle name="差_“三区”文化人才专项资金" xfId="101"/>
    <cellStyle name="60% - 强调文字颜色 3 2 2 2" xfId="102"/>
    <cellStyle name="20% - Accent2 2" xfId="103"/>
    <cellStyle name="差_4-农村义教“营养改善计划”" xfId="104"/>
    <cellStyle name="0,0_x000d_&#10;NA_x000d_&#10; 3" xfId="105"/>
    <cellStyle name="60% - 强调文字颜色 3 2 2" xfId="106"/>
    <cellStyle name="差_8 2017年省对市（州）税收返还和转移支付预算分地区情况表（民族事业发展资金）(1)" xfId="107"/>
    <cellStyle name="差_4-24" xfId="108"/>
    <cellStyle name="强调文字颜色 2 2 3" xfId="109"/>
    <cellStyle name="20% - Accent2" xfId="110"/>
    <cellStyle name="差_4-30" xfId="111"/>
    <cellStyle name="60% - 强调文字颜色 3 2 3" xfId="112"/>
    <cellStyle name="20% - Accent3" xfId="113"/>
    <cellStyle name="0,0_x000d_&#10;NA_x000d_&#10; 2" xfId="114"/>
    <cellStyle name="强调文字颜色 2 2 2 2" xfId="115"/>
    <cellStyle name="20% - Accent1 2" xfId="116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" xfId="807"/>
    <cellStyle name="常规_基金分析表(99.3)" xfId="808"/>
    <cellStyle name="好 2" xfId="809"/>
    <cellStyle name="好 2 2" xfId="810"/>
    <cellStyle name="计算 2_四川省2017年省对市（州）税收返还和转移支付分地区预算（草案）--社保处" xfId="811"/>
    <cellStyle name="好_5-农村教师周转房建设" xfId="812"/>
    <cellStyle name="好 2 2 2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警告文本 2 3" xfId="856"/>
    <cellStyle name="好_21 禁毒补助经费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宣传文化事业发展专项资金" xfId="861"/>
    <cellStyle name="好_25 消防部队大型装备建设补助经费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20" xfId="895"/>
    <cellStyle name="好_Sheet15" xfId="896"/>
    <cellStyle name="好_Sheet20_四川省2017年省对市（州）税收返还和转移支付分地区预算（草案）--社保处" xfId="897"/>
    <cellStyle name="好_Sheet15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32" xfId="910"/>
    <cellStyle name="好_Sheet27" xfId="911"/>
    <cellStyle name="好_Sheet32_四川省2017年省对市（州）税收返还和转移支付分地区预算（草案）--社保处" xfId="912"/>
    <cellStyle name="好_Sheet27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强调文字颜色 1 2" xfId="924"/>
    <cellStyle name="好_促进扩大信贷增量 2 2_四川省2017年省对市（州）税收返还和转移支付分地区预算（草案）--社保处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四川省2017年省对市（州）税收返还和转移支付分地区预算（草案）--教科文处" xfId="939"/>
    <cellStyle name="好_汇总 2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警告文本 2 2 2" xfId="969"/>
    <cellStyle name="汇总 2 2 3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topLeftCell="A10" workbookViewId="0">
      <selection activeCell="C14" sqref="C14"/>
    </sheetView>
  </sheetViews>
  <sheetFormatPr defaultColWidth="43.875" defaultRowHeight="14.25" outlineLevelCol="4"/>
  <cols>
    <col min="1" max="1" width="35.875" style="3" customWidth="1"/>
    <col min="2" max="2" width="18.375" style="3" customWidth="1"/>
    <col min="3" max="3" width="19.5" style="3" customWidth="1"/>
    <col min="4" max="4" width="20.5" style="3" customWidth="1"/>
    <col min="5" max="5" width="20.125" style="3" customWidth="1"/>
    <col min="6" max="16384" width="43.875" style="3"/>
  </cols>
  <sheetData>
    <row r="1" ht="45.6" customHeight="1" spans="1:5">
      <c r="A1" s="4" t="s">
        <v>0</v>
      </c>
      <c r="B1" s="4"/>
      <c r="C1" s="4"/>
      <c r="D1" s="4"/>
      <c r="E1" s="4"/>
    </row>
    <row r="2" s="1" customFormat="1" ht="23.45" customHeight="1" spans="2:5">
      <c r="B2" s="5"/>
      <c r="E2" s="5" t="s">
        <v>1</v>
      </c>
    </row>
    <row r="3" s="1" customFormat="1" ht="36.6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30" customHeight="1" spans="1:5">
      <c r="A4" s="9" t="s">
        <v>7</v>
      </c>
      <c r="B4" s="10"/>
      <c r="C4" s="11"/>
      <c r="D4" s="11"/>
      <c r="E4" s="11"/>
    </row>
    <row r="5" s="1" customFormat="1" ht="30" customHeight="1" spans="1:5">
      <c r="A5" s="9" t="s">
        <v>8</v>
      </c>
      <c r="B5" s="12"/>
      <c r="C5" s="11"/>
      <c r="D5" s="11"/>
      <c r="E5" s="11"/>
    </row>
    <row r="6" s="1" customFormat="1" ht="30" customHeight="1" spans="1:5">
      <c r="A6" s="9" t="s">
        <v>9</v>
      </c>
      <c r="B6" s="13"/>
      <c r="C6" s="14"/>
      <c r="D6" s="14"/>
      <c r="E6" s="14"/>
    </row>
    <row r="7" s="2" customFormat="1" ht="30" customHeight="1" spans="1:5">
      <c r="A7" s="9" t="s">
        <v>10</v>
      </c>
      <c r="B7" s="13"/>
      <c r="C7" s="14"/>
      <c r="D7" s="14"/>
      <c r="E7" s="14"/>
    </row>
    <row r="8" s="1" customFormat="1" ht="30" customHeight="1" spans="1:5">
      <c r="A8" s="9" t="s">
        <v>11</v>
      </c>
      <c r="B8" s="13"/>
      <c r="C8" s="14"/>
      <c r="D8" s="14"/>
      <c r="E8" s="14"/>
    </row>
    <row r="9" s="1" customFormat="1" ht="30" customHeight="1" spans="1:5">
      <c r="A9" s="9" t="s">
        <v>12</v>
      </c>
      <c r="B9" s="15">
        <v>2640</v>
      </c>
      <c r="C9" s="15">
        <v>4838</v>
      </c>
      <c r="D9" s="15">
        <v>4838</v>
      </c>
      <c r="E9" s="16">
        <f>D9/C9</f>
        <v>1</v>
      </c>
    </row>
    <row r="10" s="1" customFormat="1" ht="30" customHeight="1" spans="1:5">
      <c r="A10" s="9" t="s">
        <v>13</v>
      </c>
      <c r="B10" s="17">
        <v>96</v>
      </c>
      <c r="C10" s="17">
        <v>96</v>
      </c>
      <c r="D10" s="15">
        <v>95</v>
      </c>
      <c r="E10" s="16">
        <f t="shared" ref="E9:E11" si="0">D10/C10</f>
        <v>0.989583333333333</v>
      </c>
    </row>
    <row r="11" s="1" customFormat="1" ht="30" customHeight="1" spans="1:5">
      <c r="A11" s="9" t="s">
        <v>14</v>
      </c>
      <c r="B11" s="12">
        <v>112000</v>
      </c>
      <c r="C11" s="17">
        <v>196294</v>
      </c>
      <c r="D11" s="15">
        <v>196294</v>
      </c>
      <c r="E11" s="16">
        <f t="shared" si="0"/>
        <v>1</v>
      </c>
    </row>
    <row r="12" s="1" customFormat="1" ht="30" customHeight="1" spans="1:5">
      <c r="A12" s="9" t="s">
        <v>15</v>
      </c>
      <c r="B12" s="18"/>
      <c r="C12" s="17"/>
      <c r="D12" s="17"/>
      <c r="E12" s="14"/>
    </row>
    <row r="13" s="1" customFormat="1" ht="30" customHeight="1" spans="1:5">
      <c r="A13" s="9" t="s">
        <v>16</v>
      </c>
      <c r="B13" s="18"/>
      <c r="C13" s="17"/>
      <c r="D13" s="17"/>
      <c r="E13" s="14"/>
    </row>
    <row r="14" s="1" customFormat="1" ht="30" customHeight="1" spans="1:5">
      <c r="A14" s="9" t="s">
        <v>17</v>
      </c>
      <c r="B14" s="12">
        <v>2800</v>
      </c>
      <c r="C14" s="17">
        <v>6658</v>
      </c>
      <c r="D14" s="15">
        <v>6658</v>
      </c>
      <c r="E14" s="16">
        <f>D14/C14</f>
        <v>1</v>
      </c>
    </row>
    <row r="15" s="1" customFormat="1" ht="30" customHeight="1" spans="1:5">
      <c r="A15" s="9" t="s">
        <v>18</v>
      </c>
      <c r="B15" s="18"/>
      <c r="C15" s="17"/>
      <c r="D15" s="17"/>
      <c r="E15" s="14"/>
    </row>
    <row r="16" s="1" customFormat="1" ht="30" customHeight="1" spans="1:5">
      <c r="A16" s="9" t="s">
        <v>19</v>
      </c>
      <c r="B16" s="18"/>
      <c r="C16" s="17"/>
      <c r="D16" s="17"/>
      <c r="E16" s="14"/>
    </row>
    <row r="17" s="1" customFormat="1" ht="30" customHeight="1" spans="1:5">
      <c r="A17" s="9" t="s">
        <v>20</v>
      </c>
      <c r="B17" s="18"/>
      <c r="C17" s="17"/>
      <c r="D17" s="17"/>
      <c r="E17" s="14"/>
    </row>
    <row r="18" s="1" customFormat="1" ht="30" customHeight="1" spans="1:5">
      <c r="A18" s="9" t="s">
        <v>21</v>
      </c>
      <c r="B18" s="12">
        <v>480</v>
      </c>
      <c r="C18" s="17">
        <v>1575</v>
      </c>
      <c r="D18" s="15">
        <v>1575</v>
      </c>
      <c r="E18" s="16">
        <f>D18/C18</f>
        <v>1</v>
      </c>
    </row>
    <row r="19" s="1" customFormat="1" ht="30" customHeight="1" spans="1:5">
      <c r="A19" s="9" t="s">
        <v>22</v>
      </c>
      <c r="B19" s="19"/>
      <c r="C19" s="17"/>
      <c r="D19" s="17"/>
      <c r="E19" s="14"/>
    </row>
    <row r="20" s="1" customFormat="1" ht="30" customHeight="1" spans="1:5">
      <c r="A20" s="9" t="s">
        <v>23</v>
      </c>
      <c r="B20" s="20"/>
      <c r="C20" s="21"/>
      <c r="D20" s="21"/>
      <c r="E20" s="11"/>
    </row>
    <row r="21" s="1" customFormat="1" ht="30" customHeight="1" spans="1:5">
      <c r="A21" s="22" t="s">
        <v>24</v>
      </c>
      <c r="B21" s="23">
        <f>SUM(B4:B20)</f>
        <v>118016</v>
      </c>
      <c r="C21" s="23">
        <f>SUM(C4:C20)</f>
        <v>209461</v>
      </c>
      <c r="D21" s="23">
        <f>SUM(D4:D20)</f>
        <v>209460</v>
      </c>
      <c r="E21" s="24">
        <f>D21/C21</f>
        <v>0.999995225841565</v>
      </c>
    </row>
    <row r="22" ht="30" customHeight="1"/>
  </sheetData>
  <mergeCells count="1">
    <mergeCell ref="A1:E1"/>
  </mergeCells>
  <printOptions horizontalCentered="1"/>
  <pageMargins left="0.55" right="0.55" top="1.0625" bottom="0.393055555555556" header="0.590277777777778" footer="0.15625"/>
  <pageSetup paperSize="9" scale="8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51-本级基金收入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梦</cp:lastModifiedBy>
  <dcterms:created xsi:type="dcterms:W3CDTF">2019-11-08T07:33:00Z</dcterms:created>
  <dcterms:modified xsi:type="dcterms:W3CDTF">2021-11-11T01:27:38Z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